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urhanyenturk/Dropbox/DOKUMAN/NURHAN/iklimcevre/MAKALEIKLIMPAHASI2021/izlememakaleyeni/gostergesite/"/>
    </mc:Choice>
  </mc:AlternateContent>
  <xr:revisionPtr revIDLastSave="0" documentId="13_ncr:1_{CF4D20F9-6D4A-2A47-BDC0-17C2A7857F95}" xr6:coauthVersionLast="40" xr6:coauthVersionMax="40" xr10:uidLastSave="{00000000-0000-0000-0000-000000000000}"/>
  <bookViews>
    <workbookView xWindow="1220" yWindow="500" windowWidth="24800" windowHeight="16200" tabRatio="500" xr2:uid="{00000000-000D-0000-FFFF-FFFF00000000}"/>
  </bookViews>
  <sheets>
    <sheet name="GOSTERGE5" sheetId="3" r:id="rId1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3" l="1"/>
  <c r="J14" i="3"/>
  <c r="I14" i="3"/>
  <c r="H14" i="3"/>
  <c r="G14" i="3"/>
  <c r="F14" i="3"/>
  <c r="E14" i="3"/>
</calcChain>
</file>

<file path=xl/sharedStrings.xml><?xml version="1.0" encoding="utf-8"?>
<sst xmlns="http://schemas.openxmlformats.org/spreadsheetml/2006/main" count="10" uniqueCount="10">
  <si>
    <t>TOPLAM İSKİ GİDERLERİ</t>
  </si>
  <si>
    <t>İSKİ'DEN İBB'YE AYRILAN PAY</t>
  </si>
  <si>
    <t>İSKİ'DEN İBB'YE VERİLEN BORÇ</t>
  </si>
  <si>
    <t>IBB TOPLAM GELİR</t>
  </si>
  <si>
    <t>IBB GELİR SUDAN</t>
  </si>
  <si>
    <t xml:space="preserve">11.717.664.93 </t>
  </si>
  <si>
    <t>TOPLAM İSKİ GELİRLERİ</t>
  </si>
  <si>
    <t>GÖSTERGE 5:  İSKİ 'DEN İBB'YE AKTARIMLAR</t>
  </si>
  <si>
    <t>GÖSTERGE 5:  İSKİ'DEN İBB'YE AKTARIMLAR TOPLAMI / İSKİ GİDERLERİ %</t>
  </si>
  <si>
    <t>Kaynak: 2011-2020, İSKİ Faaliyet Raporları;  İBB Kesin Hesapları,  2020 yılı  Mali Bütçesi,  https://www.ibb.istanbul/SitePage/Index/108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</si>
</sst>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Arial Narrow"/>
      <family val="2"/>
      <charset val="162"/>
    </font>
    <font>
      <sz val="10"/>
      <name val="Arial Tur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b/>
      <sz val="14"/>
      <name val="Arial Narrow"/>
      <family val="2"/>
      <charset val="16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3" xfId="0" applyBorder="1"/>
    <xf numFmtId="0" fontId="0" fillId="0" borderId="2" xfId="0" applyBorder="1"/>
    <xf numFmtId="3" fontId="3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0" fontId="6" fillId="0" borderId="4" xfId="0" applyFont="1" applyBorder="1"/>
    <xf numFmtId="0" fontId="9" fillId="0" borderId="4" xfId="0" applyFont="1" applyFill="1" applyBorder="1"/>
    <xf numFmtId="0" fontId="6" fillId="0" borderId="5" xfId="0" applyFont="1" applyFill="1" applyBorder="1"/>
    <xf numFmtId="0" fontId="7" fillId="3" borderId="5" xfId="0" applyFont="1" applyFill="1" applyBorder="1"/>
    <xf numFmtId="0" fontId="6" fillId="3" borderId="3" xfId="0" applyFont="1" applyFill="1" applyBorder="1"/>
    <xf numFmtId="0" fontId="0" fillId="3" borderId="2" xfId="0" applyFill="1" applyBorder="1"/>
    <xf numFmtId="0" fontId="10" fillId="4" borderId="5" xfId="0" applyFont="1" applyFill="1" applyBorder="1" applyAlignment="1">
      <alignment horizontal="left"/>
    </xf>
    <xf numFmtId="0" fontId="6" fillId="5" borderId="6" xfId="0" applyFont="1" applyFill="1" applyBorder="1"/>
    <xf numFmtId="0" fontId="0" fillId="5" borderId="7" xfId="0" applyFill="1" applyBorder="1"/>
    <xf numFmtId="0" fontId="6" fillId="0" borderId="1" xfId="0" applyFont="1" applyFill="1" applyBorder="1"/>
    <xf numFmtId="3" fontId="0" fillId="0" borderId="1" xfId="0" applyNumberFormat="1" applyBorder="1"/>
    <xf numFmtId="0" fontId="6" fillId="0" borderId="8" xfId="0" applyFont="1" applyFill="1" applyBorder="1"/>
    <xf numFmtId="3" fontId="3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2" fontId="8" fillId="2" borderId="1" xfId="0" applyNumberFormat="1" applyFont="1" applyFill="1" applyBorder="1"/>
  </cellXfs>
  <cellStyles count="74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Normal" xfId="0" builtinId="0"/>
    <cellStyle name="Normal 2" xfId="73" xr:uid="{00000000-0005-0000-0000-000049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D3:K23"/>
  <sheetViews>
    <sheetView tabSelected="1" topLeftCell="C1" workbookViewId="0">
      <selection activeCell="I23" sqref="I23"/>
    </sheetView>
  </sheetViews>
  <sheetFormatPr baseColWidth="10" defaultColWidth="8.83203125" defaultRowHeight="16"/>
  <cols>
    <col min="1" max="2" width="14.6640625" customWidth="1"/>
    <col min="3" max="3" width="16" customWidth="1"/>
    <col min="4" max="4" width="48.6640625" customWidth="1"/>
    <col min="5" max="5" width="13.1640625" customWidth="1"/>
    <col min="6" max="6" width="14" customWidth="1"/>
    <col min="7" max="7" width="13.83203125" customWidth="1"/>
    <col min="8" max="13" width="13.1640625" customWidth="1"/>
  </cols>
  <sheetData>
    <row r="3" spans="4:11" ht="28" customHeight="1">
      <c r="D3" s="9" t="s">
        <v>7</v>
      </c>
      <c r="E3" s="10"/>
      <c r="F3" s="10"/>
      <c r="G3" s="10"/>
      <c r="H3" s="10"/>
      <c r="I3" s="10"/>
      <c r="J3" s="10"/>
      <c r="K3" s="11"/>
    </row>
    <row r="4" spans="4:11" ht="20" customHeight="1">
      <c r="D4" s="12"/>
      <c r="E4" s="13"/>
      <c r="F4" s="13"/>
      <c r="G4" s="13"/>
      <c r="H4" s="13"/>
      <c r="I4" s="13"/>
      <c r="J4" s="13"/>
      <c r="K4" s="14"/>
    </row>
    <row r="5" spans="4:11">
      <c r="D5" s="6"/>
      <c r="E5" s="6">
        <v>2012</v>
      </c>
      <c r="F5" s="6">
        <v>2015</v>
      </c>
      <c r="G5" s="6">
        <v>2016</v>
      </c>
      <c r="H5" s="6">
        <v>2017</v>
      </c>
      <c r="I5" s="6">
        <v>2018</v>
      </c>
      <c r="J5" s="6">
        <v>2019</v>
      </c>
      <c r="K5" s="7">
        <v>2020</v>
      </c>
    </row>
    <row r="6" spans="4:11">
      <c r="D6" s="4" t="s">
        <v>1</v>
      </c>
      <c r="E6" s="3">
        <v>230650713</v>
      </c>
      <c r="F6" s="3">
        <v>545136749</v>
      </c>
      <c r="G6" s="3">
        <v>80415943</v>
      </c>
      <c r="H6" s="3">
        <v>1639360476</v>
      </c>
      <c r="I6" s="3">
        <v>845809959</v>
      </c>
      <c r="J6" s="3">
        <v>345440542</v>
      </c>
      <c r="K6" s="5">
        <v>0</v>
      </c>
    </row>
    <row r="7" spans="4:11">
      <c r="D7" s="4" t="s">
        <v>2</v>
      </c>
      <c r="E7" s="3">
        <v>300000000</v>
      </c>
      <c r="F7" s="3">
        <v>800000000</v>
      </c>
      <c r="G7" s="3">
        <v>1350000000</v>
      </c>
      <c r="H7" s="3">
        <v>950000000</v>
      </c>
      <c r="I7" s="3">
        <v>614029305</v>
      </c>
      <c r="J7" s="3">
        <v>168624855</v>
      </c>
      <c r="K7" s="16">
        <v>30386005</v>
      </c>
    </row>
    <row r="8" spans="4:11">
      <c r="D8" s="4" t="s">
        <v>0</v>
      </c>
      <c r="E8" s="3">
        <v>3118830625</v>
      </c>
      <c r="F8" s="3">
        <v>4714469674</v>
      </c>
      <c r="G8" s="3">
        <v>5283158797</v>
      </c>
      <c r="H8" s="3">
        <v>6524827488</v>
      </c>
      <c r="I8" s="3">
        <v>6762775004</v>
      </c>
      <c r="J8" s="3">
        <v>7086300331</v>
      </c>
      <c r="K8" s="16">
        <v>5844500812</v>
      </c>
    </row>
    <row r="9" spans="4:11">
      <c r="D9" s="15" t="s">
        <v>6</v>
      </c>
      <c r="E9" s="3">
        <v>3588598558</v>
      </c>
      <c r="F9" s="3">
        <v>4794885617</v>
      </c>
      <c r="G9" s="3">
        <v>5091484111</v>
      </c>
      <c r="H9" s="3">
        <v>5731276971</v>
      </c>
      <c r="I9" s="3">
        <v>6262405587</v>
      </c>
      <c r="J9" s="3">
        <v>6171395743</v>
      </c>
      <c r="K9" s="16">
        <v>5413983179</v>
      </c>
    </row>
    <row r="10" spans="4:11">
      <c r="D10" s="17"/>
    </row>
    <row r="11" spans="4:11">
      <c r="D11" s="4" t="s">
        <v>3</v>
      </c>
      <c r="E11" s="3">
        <v>7423983344</v>
      </c>
      <c r="F11" s="3">
        <v>10514526248</v>
      </c>
      <c r="G11" s="18" t="s">
        <v>5</v>
      </c>
      <c r="H11" s="3">
        <v>14610463282</v>
      </c>
      <c r="I11" s="3">
        <v>18424947829</v>
      </c>
      <c r="J11" s="3">
        <v>19537299033</v>
      </c>
      <c r="K11" s="3">
        <v>19768601347</v>
      </c>
    </row>
    <row r="12" spans="4:11">
      <c r="D12" s="15" t="s">
        <v>4</v>
      </c>
      <c r="E12" s="3">
        <v>230650713</v>
      </c>
      <c r="F12" s="3">
        <v>545136749</v>
      </c>
      <c r="G12" s="3">
        <v>80415943</v>
      </c>
      <c r="H12" s="3">
        <v>1639360476</v>
      </c>
      <c r="I12" s="3">
        <v>845809959</v>
      </c>
      <c r="J12" s="3">
        <v>345440542.23000002</v>
      </c>
      <c r="K12" s="3">
        <v>0</v>
      </c>
    </row>
    <row r="13" spans="4:11" ht="19.5" customHeight="1">
      <c r="D13" s="8"/>
      <c r="E13" s="1"/>
      <c r="F13" s="1"/>
      <c r="G13" s="1"/>
      <c r="H13" s="1"/>
      <c r="I13" s="1"/>
      <c r="J13" s="1"/>
      <c r="K13" s="2"/>
    </row>
    <row r="14" spans="4:11" ht="34">
      <c r="D14" s="19" t="s">
        <v>8</v>
      </c>
      <c r="E14" s="20">
        <f t="shared" ref="E14:K14" si="0">((E6+E7)/E8)*100</f>
        <v>17.01441266949211</v>
      </c>
      <c r="F14" s="20">
        <f t="shared" si="0"/>
        <v>28.532090394352167</v>
      </c>
      <c r="G14" s="20">
        <f t="shared" si="0"/>
        <v>27.075013225274443</v>
      </c>
      <c r="H14" s="20">
        <f t="shared" si="0"/>
        <v>39.684734665585694</v>
      </c>
      <c r="I14" s="20">
        <f t="shared" si="0"/>
        <v>21.586394093202042</v>
      </c>
      <c r="J14" s="20">
        <f t="shared" si="0"/>
        <v>7.2543552063571157</v>
      </c>
      <c r="K14" s="20">
        <f t="shared" si="0"/>
        <v>0.51990761875866431</v>
      </c>
    </row>
    <row r="15" spans="4:11">
      <c r="D15" s="8" t="s">
        <v>9</v>
      </c>
      <c r="E15" s="1"/>
      <c r="F15" s="1"/>
      <c r="G15" s="1"/>
      <c r="H15" s="1"/>
      <c r="I15" s="1"/>
      <c r="J15" s="1"/>
      <c r="K15" s="2"/>
    </row>
    <row r="20" ht="15.75" customHeight="1"/>
    <row r="23" ht="54" customHeight="1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GOSTERGE5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Microsoft Office User</cp:lastModifiedBy>
  <dcterms:created xsi:type="dcterms:W3CDTF">2019-10-13T06:16:45Z</dcterms:created>
  <dcterms:modified xsi:type="dcterms:W3CDTF">2021-10-26T14:28:38Z</dcterms:modified>
</cp:coreProperties>
</file>